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wshed.sharepoint.com/sites/MCA/Shared Documents/General/Major Programmes/2023 - Powell and Pressburger/Powell and Pressburger Process Documents/"/>
    </mc:Choice>
  </mc:AlternateContent>
  <xr:revisionPtr revIDLastSave="0" documentId="8_{F7F844DE-88AC-482A-8B12-8BE210EE143E}" xr6:coauthVersionLast="47" xr6:coauthVersionMax="47" xr10:uidLastSave="{00000000-0000-0000-0000-000000000000}"/>
  <bookViews>
    <workbookView xWindow="5580" yWindow="500" windowWidth="25600" windowHeight="16000" xr2:uid="{00000000-000D-0000-FFFF-FFFF00000000}"/>
  </bookViews>
  <sheets>
    <sheet name="Sheet1" sheetId="10" r:id="rId1"/>
  </sheets>
  <definedNames>
    <definedName name="HUB_FULL_NAME">#REF!</definedName>
    <definedName name="HUB_SHORT_NAME">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10" l="1"/>
  <c r="C25" i="10"/>
  <c r="B43" i="10"/>
  <c r="C43" i="10"/>
  <c r="F43" i="10"/>
  <c r="G43" i="10"/>
  <c r="F25" i="10"/>
  <c r="G25" i="10"/>
  <c r="H25" i="10" l="1"/>
  <c r="H43" i="10"/>
  <c r="A47" i="10"/>
  <c r="D45" i="10"/>
  <c r="D43" i="10"/>
  <c r="D25" i="10"/>
  <c r="E9" i="10" l="1"/>
  <c r="E20" i="10"/>
  <c r="B45" i="10"/>
  <c r="E5" i="10"/>
  <c r="A45" i="10"/>
  <c r="E25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HARWOODC</author>
    <author>tc={1F779740-1774-4BE4-A40D-F62B73EBCD7A}</author>
  </authors>
  <commentList>
    <comment ref="C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All In-Kind must be represented in BOTH Income and Expenditure sections.
Please ensure the total  IN-KIND EXPENDITURE figure is the same as the total IN-KIND INCOME </t>
        </r>
      </text>
    </comment>
    <comment ref="A5" authorId="1" shapeId="0" xr:uid="{1F779740-1774-4BE4-A40D-F62B73EBCD7A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chance this could be the Hub name e.g. REQUEST FROM FILM HUB SOUTH EAST (Becky)</t>
      </text>
    </comment>
    <comment ref="C27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All In-Kind must be represented in BOTH Income and Expenditure sections.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Please ensure the total  IN-KIND EXPENDITURE figure is the same as the total IN-KIND INCOME </t>
        </r>
      </text>
    </comment>
  </commentList>
</comments>
</file>

<file path=xl/sharedStrings.xml><?xml version="1.0" encoding="utf-8"?>
<sst xmlns="http://schemas.openxmlformats.org/spreadsheetml/2006/main" count="60" uniqueCount="47">
  <si>
    <t>BESPOKE/CROSS FAN PROGRAMMING BUDGET TEMPLATE</t>
  </si>
  <si>
    <t>NAME OF PROJECT:</t>
  </si>
  <si>
    <t>ORGANISATION NAME</t>
  </si>
  <si>
    <r>
      <rPr>
        <b/>
        <sz val="11"/>
        <color rgb="FF000000"/>
        <rFont val="Calibri"/>
        <scheme val="minor"/>
      </rPr>
      <t xml:space="preserve">To complete: 
</t>
    </r>
    <r>
      <rPr>
        <sz val="11"/>
        <color rgb="FF000000"/>
        <rFont val="Calibri"/>
        <scheme val="minor"/>
      </rPr>
      <t xml:space="preserve">- Use columns B&amp;C to insert your proposed income and expenditure 
- To balance, ensure that your Income matches your expenditure for both cash and in-kind payments. Please round your figures up to whole £ and do not add additional formulas to this spreadsheet.
- Use the notes column to clarify any costs. 
- You can insert additional lines in the  expenditure box, if your spend does not fall into the stated categories.
- Try to match your funding request with other cash income streams. </t>
    </r>
  </si>
  <si>
    <t>PLEASE ONLY COMPLETE THIS AFTER YOUR PROJECT HAS ENDED</t>
  </si>
  <si>
    <t>INCOME</t>
  </si>
  <si>
    <t>CASH</t>
  </si>
  <si>
    <t>IN-KIND</t>
  </si>
  <si>
    <t>% OF TOTAL BUDGET</t>
  </si>
  <si>
    <t>ACTUAL CASH</t>
  </si>
  <si>
    <t>ACTUAL IN-KIND</t>
  </si>
  <si>
    <t>ACTUAL TOTALS</t>
  </si>
  <si>
    <t>NOTES</t>
  </si>
  <si>
    <t xml:space="preserve">REQUEST FROM BFI FAN </t>
  </si>
  <si>
    <t>BFI Cash</t>
  </si>
  <si>
    <t xml:space="preserve">Grant(s) / Sponsorship </t>
  </si>
  <si>
    <t xml:space="preserve"> Other CASH</t>
  </si>
  <si>
    <t>Other CASH income</t>
  </si>
  <si>
    <t>Venue Provision - In-Kind</t>
  </si>
  <si>
    <t>Staff  - In-Kind</t>
  </si>
  <si>
    <t>Marketing  - In-Kind</t>
  </si>
  <si>
    <t xml:space="preserve"> Other IN-KIND income</t>
  </si>
  <si>
    <t>Total CASH Income</t>
  </si>
  <si>
    <t>Total In-KIND income</t>
  </si>
  <si>
    <t>TOTAL INCOME</t>
  </si>
  <si>
    <t>TOTAL MATCH FUNDING</t>
  </si>
  <si>
    <t>EXPENDITURE</t>
  </si>
  <si>
    <t>TOTAL</t>
  </si>
  <si>
    <r>
      <t xml:space="preserve">Project Management </t>
    </r>
    <r>
      <rPr>
        <i/>
        <sz val="10"/>
        <rFont val="Candara"/>
        <family val="2"/>
      </rPr>
      <t>(staff costs)</t>
    </r>
  </si>
  <si>
    <r>
      <t xml:space="preserve">Technical </t>
    </r>
    <r>
      <rPr>
        <i/>
        <sz val="10"/>
        <rFont val="Candara"/>
        <family val="2"/>
      </rPr>
      <t>(staff costs)</t>
    </r>
  </si>
  <si>
    <r>
      <t xml:space="preserve">Curator(s) </t>
    </r>
    <r>
      <rPr>
        <i/>
        <sz val="10"/>
        <rFont val="Candara"/>
        <family val="2"/>
      </rPr>
      <t>(staff costs)</t>
    </r>
  </si>
  <si>
    <t>Travel and Accommodation</t>
  </si>
  <si>
    <t>General Overheads</t>
  </si>
  <si>
    <t>Film Hire (in-venue/online)</t>
  </si>
  <si>
    <t>Film Transport/Download costs</t>
  </si>
  <si>
    <t>Speakers/ Guests Fees</t>
  </si>
  <si>
    <t>Option 2</t>
  </si>
  <si>
    <t>Option 3</t>
  </si>
  <si>
    <t>Option 4</t>
  </si>
  <si>
    <r>
      <t xml:space="preserve">Other Costs </t>
    </r>
    <r>
      <rPr>
        <i/>
        <sz val="8"/>
        <color rgb="FF000000"/>
        <rFont val="Candara"/>
        <family val="2"/>
      </rPr>
      <t xml:space="preserve"> (Please specify in NOTES section)</t>
    </r>
  </si>
  <si>
    <t>Contingency</t>
  </si>
  <si>
    <t>Total IN-KIND Expenditure</t>
  </si>
  <si>
    <t>TOTAL EXPENDITURE</t>
  </si>
  <si>
    <t>Total CASH Expenditure</t>
  </si>
  <si>
    <t>TOTAL  EXPENDITURE</t>
  </si>
  <si>
    <t>PLEASE REPORT YOUR ACTUAL FIGURES IN THE YELLOW SECTION</t>
  </si>
  <si>
    <t>DO NOT CHANGE ANYTHING IN YOUR ORIGINAL BUDGET - THANK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</si>
</sst>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0.0%"/>
  </numFmts>
  <fonts count="41"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rgb="FF000000"/>
      <name val="Candara"/>
      <family val="2"/>
    </font>
    <font>
      <sz val="11"/>
      <color rgb="FF000000"/>
      <name val="Candara"/>
      <family val="2"/>
    </font>
    <font>
      <sz val="11"/>
      <name val="Candara"/>
      <family val="2"/>
    </font>
    <font>
      <i/>
      <sz val="11"/>
      <color rgb="FFFF0000"/>
      <name val="Candara"/>
      <family val="2"/>
    </font>
    <font>
      <b/>
      <sz val="11"/>
      <name val="Candara"/>
      <family val="2"/>
    </font>
    <font>
      <b/>
      <sz val="11"/>
      <color theme="9" tint="-0.249977111117893"/>
      <name val="Candara"/>
      <family val="2"/>
    </font>
    <font>
      <b/>
      <sz val="11"/>
      <color rgb="FF7030A0"/>
      <name val="Candara"/>
      <family val="2"/>
    </font>
    <font>
      <sz val="9"/>
      <color indexed="81"/>
      <name val="Tahoma"/>
      <family val="2"/>
    </font>
    <font>
      <sz val="10"/>
      <color rgb="FF000000"/>
      <name val="Candara"/>
      <family val="2"/>
    </font>
    <font>
      <sz val="10"/>
      <name val="Candara"/>
      <family val="2"/>
    </font>
    <font>
      <sz val="8"/>
      <name val="Candara"/>
      <family val="2"/>
    </font>
    <font>
      <sz val="8"/>
      <color rgb="FF7030A0"/>
      <name val="Candara"/>
      <family val="2"/>
    </font>
    <font>
      <sz val="8"/>
      <color rgb="FF000000"/>
      <name val="Candara"/>
      <family val="2"/>
    </font>
    <font>
      <i/>
      <sz val="10"/>
      <name val="Candara"/>
      <family val="2"/>
    </font>
    <font>
      <sz val="9"/>
      <name val="Candara"/>
      <family val="2"/>
    </font>
    <font>
      <b/>
      <sz val="10"/>
      <color rgb="FF000000"/>
      <name val="Candara"/>
      <family val="2"/>
    </font>
    <font>
      <b/>
      <sz val="9"/>
      <name val="Candara"/>
      <family val="2"/>
    </font>
    <font>
      <b/>
      <sz val="9"/>
      <color rgb="FF000000"/>
      <name val="Candara"/>
      <family val="2"/>
    </font>
    <font>
      <i/>
      <sz val="8"/>
      <color rgb="FF000000"/>
      <name val="Candara"/>
      <family val="2"/>
    </font>
    <font>
      <b/>
      <sz val="11"/>
      <color rgb="FF0070C0"/>
      <name val="Candara"/>
      <family val="2"/>
    </font>
    <font>
      <b/>
      <sz val="8"/>
      <color rgb="FF000000"/>
      <name val="Candara"/>
      <family val="2"/>
    </font>
    <font>
      <b/>
      <sz val="10"/>
      <name val="Candara"/>
      <family val="2"/>
    </font>
    <font>
      <b/>
      <sz val="10"/>
      <color rgb="FF7030A0"/>
      <name val="Candara"/>
      <family val="2"/>
    </font>
    <font>
      <i/>
      <sz val="9"/>
      <name val="Candara"/>
      <family val="2"/>
    </font>
    <font>
      <i/>
      <sz val="9"/>
      <color rgb="FF000000"/>
      <name val="Candara"/>
      <family val="2"/>
    </font>
    <font>
      <i/>
      <sz val="11"/>
      <color rgb="FF000000"/>
      <name val="Candara"/>
      <family val="2"/>
    </font>
    <font>
      <b/>
      <i/>
      <sz val="8"/>
      <color rgb="FF000000"/>
      <name val="Candara"/>
      <family val="2"/>
    </font>
    <font>
      <sz val="9"/>
      <color rgb="FF000000"/>
      <name val="Candar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Candara"/>
      <family val="2"/>
    </font>
    <font>
      <sz val="9"/>
      <color rgb="FF000000"/>
      <name val="Tahoma"/>
      <family val="2"/>
    </font>
    <font>
      <b/>
      <sz val="15"/>
      <color theme="3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rgb="FFB9DF93"/>
      </patternFill>
    </fill>
    <fill>
      <patternFill patternType="solid">
        <fgColor theme="6" tint="0.39997558519241921"/>
        <bgColor rgb="FF92D050"/>
      </patternFill>
    </fill>
    <fill>
      <patternFill patternType="solid">
        <fgColor theme="3" tint="0.79998168889431442"/>
        <bgColor rgb="FFC6D9F1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B9DF93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29" applyNumberFormat="0" applyFill="0" applyAlignment="0" applyProtection="0"/>
    <xf numFmtId="0" fontId="1" fillId="12" borderId="0" applyNumberFormat="0" applyBorder="0" applyAlignment="0" applyProtection="0"/>
  </cellStyleXfs>
  <cellXfs count="159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9" fillId="6" borderId="12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/>
    </xf>
    <xf numFmtId="164" fontId="11" fillId="6" borderId="12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164" fontId="19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9" fontId="9" fillId="0" borderId="0" xfId="0" applyNumberFormat="1" applyFont="1" applyAlignment="1">
      <alignment horizontal="center" vertical="center"/>
    </xf>
    <xf numFmtId="164" fontId="24" fillId="2" borderId="9" xfId="0" applyNumberFormat="1" applyFont="1" applyFill="1" applyBorder="1" applyAlignment="1">
      <alignment horizontal="center" vertical="center"/>
    </xf>
    <xf numFmtId="9" fontId="20" fillId="4" borderId="0" xfId="0" applyNumberFormat="1" applyFont="1" applyFill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27" fillId="2" borderId="5" xfId="0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165" fontId="20" fillId="4" borderId="0" xfId="0" applyNumberFormat="1" applyFont="1" applyFill="1" applyAlignment="1">
      <alignment horizontal="center" vertical="center"/>
    </xf>
    <xf numFmtId="0" fontId="5" fillId="7" borderId="6" xfId="0" applyFont="1" applyFill="1" applyBorder="1" applyAlignment="1">
      <alignment vertical="center"/>
    </xf>
    <xf numFmtId="164" fontId="9" fillId="7" borderId="2" xfId="0" applyNumberFormat="1" applyFont="1" applyFill="1" applyBorder="1" applyAlignment="1">
      <alignment horizontal="center" vertical="center"/>
    </xf>
    <xf numFmtId="164" fontId="5" fillId="7" borderId="1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164" fontId="9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4" borderId="6" xfId="0" applyFont="1" applyFill="1" applyBorder="1" applyAlignment="1">
      <alignment vertical="center"/>
    </xf>
    <xf numFmtId="0" fontId="28" fillId="4" borderId="16" xfId="0" applyFont="1" applyFill="1" applyBorder="1" applyAlignment="1">
      <alignment horizontal="right" vertical="center"/>
    </xf>
    <xf numFmtId="0" fontId="29" fillId="4" borderId="0" xfId="0" applyFont="1" applyFill="1" applyAlignment="1">
      <alignment horizontal="right" vertical="center"/>
    </xf>
    <xf numFmtId="0" fontId="30" fillId="4" borderId="0" xfId="0" applyFont="1" applyFill="1" applyAlignment="1">
      <alignment horizontal="right" vertical="center"/>
    </xf>
    <xf numFmtId="9" fontId="23" fillId="4" borderId="0" xfId="0" applyNumberFormat="1" applyFont="1" applyFill="1" applyAlignment="1">
      <alignment horizontal="right" vertical="center"/>
    </xf>
    <xf numFmtId="9" fontId="26" fillId="4" borderId="16" xfId="0" applyNumberFormat="1" applyFont="1" applyFill="1" applyBorder="1" applyAlignment="1">
      <alignment horizontal="center" vertical="center"/>
    </xf>
    <xf numFmtId="9" fontId="30" fillId="4" borderId="15" xfId="0" applyNumberFormat="1" applyFont="1" applyFill="1" applyBorder="1" applyAlignment="1">
      <alignment horizontal="center" vertical="center"/>
    </xf>
    <xf numFmtId="164" fontId="16" fillId="4" borderId="2" xfId="0" applyNumberFormat="1" applyFont="1" applyFill="1" applyBorder="1" applyAlignment="1">
      <alignment horizontal="center" wrapText="1"/>
    </xf>
    <xf numFmtId="164" fontId="11" fillId="4" borderId="15" xfId="0" applyNumberFormat="1" applyFont="1" applyFill="1" applyBorder="1" applyAlignment="1">
      <alignment horizontal="center" vertical="center"/>
    </xf>
    <xf numFmtId="164" fontId="24" fillId="0" borderId="10" xfId="0" applyNumberFormat="1" applyFont="1" applyBorder="1" applyAlignment="1" applyProtection="1">
      <alignment horizontal="center" vertical="center"/>
      <protection locked="0"/>
    </xf>
    <xf numFmtId="164" fontId="9" fillId="0" borderId="10" xfId="0" applyNumberFormat="1" applyFont="1" applyBorder="1" applyAlignment="1" applyProtection="1">
      <alignment horizontal="center" vertical="center"/>
      <protection locked="0"/>
    </xf>
    <xf numFmtId="164" fontId="11" fillId="0" borderId="9" xfId="0" applyNumberFormat="1" applyFont="1" applyBorder="1" applyAlignment="1" applyProtection="1">
      <alignment horizontal="center" vertical="center"/>
      <protection locked="0"/>
    </xf>
    <xf numFmtId="164" fontId="11" fillId="0" borderId="10" xfId="0" applyNumberFormat="1" applyFont="1" applyBorder="1" applyAlignment="1" applyProtection="1">
      <alignment horizontal="center" vertical="center"/>
      <protection locked="0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164" fontId="9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5" fillId="4" borderId="11" xfId="0" applyFont="1" applyFill="1" applyBorder="1" applyAlignment="1">
      <alignment horizontal="center" wrapText="1"/>
    </xf>
    <xf numFmtId="0" fontId="25" fillId="4" borderId="17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vertical="center"/>
    </xf>
    <xf numFmtId="164" fontId="15" fillId="3" borderId="11" xfId="0" applyNumberFormat="1" applyFont="1" applyFill="1" applyBorder="1" applyAlignment="1">
      <alignment horizontal="center" wrapText="1"/>
    </xf>
    <xf numFmtId="164" fontId="16" fillId="3" borderId="11" xfId="0" applyNumberFormat="1" applyFont="1" applyFill="1" applyBorder="1" applyAlignment="1">
      <alignment horizontal="center" wrapText="1"/>
    </xf>
    <xf numFmtId="0" fontId="17" fillId="3" borderId="11" xfId="0" applyFont="1" applyFill="1" applyBorder="1" applyAlignment="1">
      <alignment horizontal="center" vertical="center" wrapText="1"/>
    </xf>
    <xf numFmtId="164" fontId="11" fillId="0" borderId="8" xfId="0" applyNumberFormat="1" applyFont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>
      <alignment horizontal="center" vertical="center" wrapText="1"/>
    </xf>
    <xf numFmtId="164" fontId="5" fillId="3" borderId="20" xfId="0" applyNumberFormat="1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right" vertical="center"/>
    </xf>
    <xf numFmtId="0" fontId="20" fillId="2" borderId="21" xfId="0" applyFont="1" applyFill="1" applyBorder="1" applyAlignment="1">
      <alignment horizontal="right" vertical="center"/>
    </xf>
    <xf numFmtId="0" fontId="17" fillId="3" borderId="17" xfId="0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vertical="center"/>
    </xf>
    <xf numFmtId="164" fontId="9" fillId="0" borderId="7" xfId="0" applyNumberFormat="1" applyFont="1" applyBorder="1" applyAlignment="1">
      <alignment vertical="center"/>
    </xf>
    <xf numFmtId="164" fontId="13" fillId="9" borderId="6" xfId="0" applyNumberFormat="1" applyFont="1" applyFill="1" applyBorder="1" applyAlignment="1">
      <alignment horizontal="center" vertical="center"/>
    </xf>
    <xf numFmtId="164" fontId="13" fillId="9" borderId="4" xfId="0" applyNumberFormat="1" applyFont="1" applyFill="1" applyBorder="1" applyAlignment="1">
      <alignment horizontal="center" vertical="center"/>
    </xf>
    <xf numFmtId="164" fontId="5" fillId="8" borderId="3" xfId="0" applyNumberFormat="1" applyFont="1" applyFill="1" applyBorder="1" applyAlignment="1">
      <alignment horizontal="center" vertical="center"/>
    </xf>
    <xf numFmtId="164" fontId="5" fillId="8" borderId="24" xfId="0" applyNumberFormat="1" applyFont="1" applyFill="1" applyBorder="1" applyAlignment="1">
      <alignment horizontal="center" vertical="center"/>
    </xf>
    <xf numFmtId="164" fontId="9" fillId="0" borderId="25" xfId="0" applyNumberFormat="1" applyFont="1" applyBorder="1" applyAlignment="1">
      <alignment vertical="center"/>
    </xf>
    <xf numFmtId="164" fontId="13" fillId="9" borderId="26" xfId="0" applyNumberFormat="1" applyFont="1" applyFill="1" applyBorder="1" applyAlignment="1">
      <alignment horizontal="center" vertical="center"/>
    </xf>
    <xf numFmtId="164" fontId="5" fillId="8" borderId="27" xfId="0" applyNumberFormat="1" applyFont="1" applyFill="1" applyBorder="1" applyAlignment="1">
      <alignment horizontal="center" vertical="center"/>
    </xf>
    <xf numFmtId="164" fontId="32" fillId="9" borderId="5" xfId="0" applyNumberFormat="1" applyFont="1" applyFill="1" applyBorder="1" applyAlignment="1">
      <alignment horizontal="center" vertical="center" wrapText="1"/>
    </xf>
    <xf numFmtId="164" fontId="32" fillId="9" borderId="25" xfId="0" applyNumberFormat="1" applyFont="1" applyFill="1" applyBorder="1" applyAlignment="1">
      <alignment horizontal="center" vertical="center" wrapText="1"/>
    </xf>
    <xf numFmtId="164" fontId="32" fillId="9" borderId="7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Border="1" applyAlignment="1" applyProtection="1">
      <alignment horizontal="center" vertical="center"/>
      <protection locked="0"/>
    </xf>
    <xf numFmtId="164" fontId="26" fillId="8" borderId="28" xfId="0" applyNumberFormat="1" applyFont="1" applyFill="1" applyBorder="1" applyAlignment="1">
      <alignment horizontal="center" vertical="center"/>
    </xf>
    <xf numFmtId="164" fontId="26" fillId="8" borderId="19" xfId="0" applyNumberFormat="1" applyFont="1" applyFill="1" applyBorder="1" applyAlignment="1">
      <alignment horizontal="center" vertical="center"/>
    </xf>
    <xf numFmtId="164" fontId="6" fillId="8" borderId="5" xfId="0" applyNumberFormat="1" applyFont="1" applyFill="1" applyBorder="1" applyAlignment="1">
      <alignment horizontal="center" vertical="center"/>
    </xf>
    <xf numFmtId="164" fontId="6" fillId="8" borderId="25" xfId="0" applyNumberFormat="1" applyFont="1" applyFill="1" applyBorder="1" applyAlignment="1">
      <alignment horizontal="center" vertical="center"/>
    </xf>
    <xf numFmtId="164" fontId="6" fillId="8" borderId="7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20" fillId="0" borderId="5" xfId="0" applyNumberFormat="1" applyFont="1" applyBorder="1" applyAlignment="1" applyProtection="1">
      <alignment horizontal="center" vertical="center"/>
      <protection locked="0"/>
    </xf>
    <xf numFmtId="164" fontId="20" fillId="8" borderId="25" xfId="0" applyNumberFormat="1" applyFont="1" applyFill="1" applyBorder="1" applyAlignment="1">
      <alignment horizontal="center" vertical="center"/>
    </xf>
    <xf numFmtId="164" fontId="20" fillId="8" borderId="7" xfId="0" applyNumberFormat="1" applyFont="1" applyFill="1" applyBorder="1" applyAlignment="1">
      <alignment horizontal="center" vertical="center"/>
    </xf>
    <xf numFmtId="164" fontId="7" fillId="0" borderId="25" xfId="0" applyNumberFormat="1" applyFont="1" applyBorder="1" applyAlignment="1" applyProtection="1">
      <alignment horizontal="center" vertical="center"/>
      <protection locked="0"/>
    </xf>
    <xf numFmtId="164" fontId="20" fillId="8" borderId="5" xfId="0" applyNumberFormat="1" applyFont="1" applyFill="1" applyBorder="1" applyAlignment="1">
      <alignment horizontal="center" vertical="center"/>
    </xf>
    <xf numFmtId="164" fontId="26" fillId="0" borderId="25" xfId="0" applyNumberFormat="1" applyFont="1" applyBorder="1" applyAlignment="1" applyProtection="1">
      <alignment horizontal="center" vertical="center"/>
      <protection locked="0"/>
    </xf>
    <xf numFmtId="164" fontId="6" fillId="8" borderId="5" xfId="0" applyNumberFormat="1" applyFont="1" applyFill="1" applyBorder="1" applyAlignment="1">
      <alignment vertical="center"/>
    </xf>
    <xf numFmtId="164" fontId="7" fillId="0" borderId="25" xfId="0" applyNumberFormat="1" applyFont="1" applyBorder="1" applyAlignment="1" applyProtection="1">
      <alignment vertical="center"/>
      <protection locked="0"/>
    </xf>
    <xf numFmtId="164" fontId="6" fillId="8" borderId="7" xfId="0" applyNumberFormat="1" applyFont="1" applyFill="1" applyBorder="1" applyAlignment="1">
      <alignment vertical="center"/>
    </xf>
    <xf numFmtId="164" fontId="23" fillId="8" borderId="6" xfId="0" applyNumberFormat="1" applyFont="1" applyFill="1" applyBorder="1" applyAlignment="1">
      <alignment horizontal="center" vertical="center" wrapText="1"/>
    </xf>
    <xf numFmtId="164" fontId="23" fillId="8" borderId="26" xfId="0" applyNumberFormat="1" applyFont="1" applyFill="1" applyBorder="1" applyAlignment="1">
      <alignment horizontal="center" vertical="center" wrapText="1"/>
    </xf>
    <xf numFmtId="164" fontId="23" fillId="8" borderId="4" xfId="0" applyNumberFormat="1" applyFont="1" applyFill="1" applyBorder="1" applyAlignment="1">
      <alignment horizontal="center" vertical="center" wrapText="1"/>
    </xf>
    <xf numFmtId="164" fontId="30" fillId="8" borderId="3" xfId="0" applyNumberFormat="1" applyFont="1" applyFill="1" applyBorder="1" applyAlignment="1">
      <alignment horizontal="center" vertical="center"/>
    </xf>
    <xf numFmtId="164" fontId="30" fillId="8" borderId="27" xfId="0" applyNumberFormat="1" applyFont="1" applyFill="1" applyBorder="1" applyAlignment="1">
      <alignment horizontal="center" vertical="center"/>
    </xf>
    <xf numFmtId="164" fontId="30" fillId="8" borderId="24" xfId="0" applyNumberFormat="1" applyFont="1" applyFill="1" applyBorder="1" applyAlignment="1">
      <alignment horizontal="center" vertical="center"/>
    </xf>
    <xf numFmtId="164" fontId="6" fillId="0" borderId="25" xfId="0" applyNumberFormat="1" applyFont="1" applyBorder="1" applyAlignment="1" applyProtection="1">
      <alignment horizontal="center" vertical="center"/>
      <protection locked="0"/>
    </xf>
    <xf numFmtId="164" fontId="13" fillId="8" borderId="7" xfId="0" applyNumberFormat="1" applyFont="1" applyFill="1" applyBorder="1" applyAlignment="1">
      <alignment horizontal="center" vertical="center"/>
    </xf>
    <xf numFmtId="164" fontId="17" fillId="8" borderId="6" xfId="0" applyNumberFormat="1" applyFont="1" applyFill="1" applyBorder="1" applyAlignment="1">
      <alignment horizontal="center" vertical="center" wrapText="1"/>
    </xf>
    <xf numFmtId="164" fontId="17" fillId="8" borderId="26" xfId="0" applyNumberFormat="1" applyFont="1" applyFill="1" applyBorder="1" applyAlignment="1">
      <alignment horizontal="center" vertical="center" wrapText="1"/>
    </xf>
    <xf numFmtId="164" fontId="17" fillId="8" borderId="4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0" fontId="17" fillId="8" borderId="6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7" fillId="8" borderId="4" xfId="0" applyFont="1" applyFill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0" fontId="13" fillId="0" borderId="7" xfId="0" applyFont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164" fontId="20" fillId="5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2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20" fillId="0" borderId="0" xfId="0" applyNumberFormat="1" applyFont="1" applyAlignment="1">
      <alignment horizontal="center" vertical="center"/>
    </xf>
    <xf numFmtId="164" fontId="9" fillId="10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8" xfId="0" applyFont="1" applyFill="1" applyBorder="1" applyAlignment="1">
      <alignment vertical="center"/>
    </xf>
    <xf numFmtId="0" fontId="20" fillId="2" borderId="6" xfId="0" applyFont="1" applyFill="1" applyBorder="1" applyAlignment="1">
      <alignment horizontal="right" vertical="center"/>
    </xf>
    <xf numFmtId="164" fontId="9" fillId="0" borderId="2" xfId="0" applyNumberFormat="1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0" fontId="38" fillId="0" borderId="0" xfId="0" applyFont="1"/>
    <xf numFmtId="0" fontId="13" fillId="0" borderId="22" xfId="0" applyFont="1" applyBorder="1" applyAlignment="1">
      <alignment vertical="center"/>
    </xf>
    <xf numFmtId="164" fontId="20" fillId="7" borderId="0" xfId="0" applyNumberFormat="1" applyFont="1" applyFill="1" applyAlignment="1">
      <alignment horizontal="center" vertical="center"/>
    </xf>
    <xf numFmtId="0" fontId="14" fillId="0" borderId="16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4" borderId="2" xfId="0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164" fontId="17" fillId="8" borderId="3" xfId="0" applyNumberFormat="1" applyFont="1" applyFill="1" applyBorder="1" applyAlignment="1">
      <alignment horizontal="left" vertical="top" wrapText="1"/>
    </xf>
    <xf numFmtId="164" fontId="17" fillId="8" borderId="15" xfId="0" applyNumberFormat="1" applyFont="1" applyFill="1" applyBorder="1" applyAlignment="1">
      <alignment horizontal="left" vertical="top" wrapText="1"/>
    </xf>
    <xf numFmtId="164" fontId="17" fillId="8" borderId="24" xfId="0" applyNumberFormat="1" applyFont="1" applyFill="1" applyBorder="1" applyAlignment="1">
      <alignment horizontal="left" vertical="top" wrapText="1"/>
    </xf>
    <xf numFmtId="164" fontId="21" fillId="11" borderId="0" xfId="0" quotePrefix="1" applyNumberFormat="1" applyFont="1" applyFill="1" applyAlignment="1" applyProtection="1">
      <alignment horizontal="center" vertical="center" wrapText="1"/>
      <protection locked="0"/>
    </xf>
    <xf numFmtId="0" fontId="0" fillId="11" borderId="0" xfId="0" applyFill="1" applyAlignment="1">
      <alignment horizontal="center" vertical="center" wrapText="1"/>
    </xf>
    <xf numFmtId="0" fontId="37" fillId="0" borderId="29" xfId="6" applyAlignment="1" applyProtection="1">
      <alignment horizontal="center"/>
      <protection locked="0"/>
    </xf>
    <xf numFmtId="0" fontId="37" fillId="0" borderId="29" xfId="6" applyAlignment="1" applyProtection="1">
      <protection locked="0"/>
    </xf>
    <xf numFmtId="0" fontId="39" fillId="12" borderId="30" xfId="7" applyFont="1" applyBorder="1" applyAlignment="1">
      <alignment horizontal="left" vertical="center" wrapText="1"/>
    </xf>
    <xf numFmtId="0" fontId="3" fillId="12" borderId="31" xfId="7" applyFont="1" applyBorder="1" applyAlignment="1">
      <alignment horizontal="left" vertical="center" wrapText="1"/>
    </xf>
    <xf numFmtId="0" fontId="3" fillId="12" borderId="32" xfId="7" applyFont="1" applyBorder="1" applyAlignment="1">
      <alignment horizontal="left" vertical="center" wrapText="1"/>
    </xf>
    <xf numFmtId="0" fontId="3" fillId="12" borderId="33" xfId="7" applyFont="1" applyBorder="1" applyAlignment="1">
      <alignment horizontal="left" vertical="center" wrapText="1"/>
    </xf>
    <xf numFmtId="0" fontId="3" fillId="12" borderId="0" xfId="7" applyFont="1" applyBorder="1" applyAlignment="1">
      <alignment horizontal="left" vertical="center" wrapText="1"/>
    </xf>
    <xf numFmtId="0" fontId="3" fillId="12" borderId="34" xfId="7" applyFont="1" applyBorder="1" applyAlignment="1">
      <alignment horizontal="left" vertical="center" wrapText="1"/>
    </xf>
    <xf numFmtId="0" fontId="3" fillId="12" borderId="35" xfId="7" applyFont="1" applyBorder="1" applyAlignment="1">
      <alignment horizontal="left" vertical="center" wrapText="1"/>
    </xf>
    <xf numFmtId="0" fontId="3" fillId="12" borderId="36" xfId="7" applyFont="1" applyBorder="1" applyAlignment="1">
      <alignment horizontal="left" vertical="center" wrapText="1"/>
    </xf>
    <xf numFmtId="0" fontId="3" fillId="12" borderId="37" xfId="7" applyFont="1" applyBorder="1" applyAlignment="1">
      <alignment horizontal="left" vertical="center" wrapText="1"/>
    </xf>
    <xf numFmtId="164" fontId="9" fillId="0" borderId="22" xfId="0" applyNumberFormat="1" applyFont="1" applyBorder="1" applyAlignment="1" applyProtection="1">
      <alignment horizontal="center" vertical="center" wrapText="1"/>
      <protection locked="0"/>
    </xf>
    <xf numFmtId="164" fontId="9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0" xfId="0" quotePrefix="1" applyNumberFormat="1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0" fillId="0" borderId="29" xfId="0" applyBorder="1" applyAlignment="1"/>
  </cellXfs>
  <cellStyles count="8">
    <cellStyle name="20% - Accent5" xfId="7" builtinId="46"/>
    <cellStyle name="Followed Hyperlink" xfId="5" builtinId="9" hidden="1"/>
    <cellStyle name="Heading 1" xfId="6" builtinId="16"/>
    <cellStyle name="Hyperlink" xfId="4" builtinId="8" hidden="1"/>
    <cellStyle name="Normal" xfId="0" builtinId="0"/>
    <cellStyle name="Normal 2" xfId="1" xr:uid="{00000000-0005-0000-0000-000003000000}"/>
    <cellStyle name="Normal 2 2" xfId="2" xr:uid="{00000000-0005-0000-0000-000004000000}"/>
    <cellStyle name="Normal 3" xfId="3" xr:uid="{00000000-0005-0000-0000-000005000000}"/>
  </cellStyles>
  <dxfs count="9"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theme="0" tint="-0.34998626667073579"/>
      </font>
    </dxf>
    <dxf>
      <fill>
        <patternFill>
          <bgColor rgb="FFFF7C80"/>
        </patternFill>
      </fill>
    </dxf>
    <dxf>
      <fill>
        <patternFill>
          <bgColor rgb="FFFFC0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est User" id="{20544CFC-4F9E-41B1-9E6A-102330DDFCF1}" userId="S::urn:spo:anon#36de51b3e9b6523e9c596c3be77185102d675cdfa05a969cd2dc534619f93bc1::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3-05-05T11:55:43.41" personId="{20544CFC-4F9E-41B1-9E6A-102330DDFCF1}" id="{1F779740-1774-4BE4-A40D-F62B73EBCD7A}">
    <text>Any chance this could be the Hub name e.g. REQUEST FROM FILM HUB SOUTH EAST (Becky)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selection activeCell="I10" sqref="I10"/>
    </sheetView>
  </sheetViews>
  <sheetFormatPr defaultColWidth="11.42578125" defaultRowHeight="12.95"/>
  <cols>
    <col min="1" max="1" width="28.85546875" customWidth="1"/>
    <col min="2" max="2" width="17.7109375" customWidth="1"/>
    <col min="6" max="6" width="11.28515625" customWidth="1"/>
    <col min="7" max="7" width="12.28515625" customWidth="1"/>
    <col min="9" max="9" width="74" customWidth="1"/>
  </cols>
  <sheetData>
    <row r="1" spans="1:12" ht="21" thickBot="1">
      <c r="A1" s="143" t="s">
        <v>0</v>
      </c>
      <c r="B1" s="144"/>
      <c r="C1" s="144"/>
      <c r="D1" s="144"/>
      <c r="E1" s="158"/>
      <c r="F1" s="158"/>
      <c r="G1" s="158"/>
      <c r="H1" s="158"/>
      <c r="I1" s="158"/>
      <c r="J1" s="131"/>
    </row>
    <row r="2" spans="1:12" ht="24" customHeight="1">
      <c r="A2" s="71" t="s">
        <v>1</v>
      </c>
      <c r="B2" s="154"/>
      <c r="C2" s="155"/>
      <c r="D2" s="69"/>
      <c r="E2" s="70" t="s">
        <v>2</v>
      </c>
      <c r="F2" s="156"/>
      <c r="G2" s="156"/>
      <c r="H2" s="156"/>
      <c r="I2" s="132"/>
      <c r="J2" s="145" t="s">
        <v>3</v>
      </c>
      <c r="K2" s="146"/>
      <c r="L2" s="147"/>
    </row>
    <row r="3" spans="1:12" ht="24" customHeight="1">
      <c r="A3" s="127"/>
      <c r="B3" s="128"/>
      <c r="C3" s="128"/>
      <c r="D3" s="129"/>
      <c r="E3" s="130"/>
      <c r="F3" s="141" t="s">
        <v>4</v>
      </c>
      <c r="G3" s="142"/>
      <c r="H3" s="142"/>
      <c r="I3" s="123"/>
      <c r="J3" s="148"/>
      <c r="K3" s="149"/>
      <c r="L3" s="150"/>
    </row>
    <row r="4" spans="1:12" ht="24.75">
      <c r="A4" s="36" t="s">
        <v>5</v>
      </c>
      <c r="B4" s="37" t="s">
        <v>6</v>
      </c>
      <c r="C4" s="38" t="s">
        <v>7</v>
      </c>
      <c r="D4" s="17"/>
      <c r="E4" s="68" t="s">
        <v>8</v>
      </c>
      <c r="F4" s="82" t="s">
        <v>9</v>
      </c>
      <c r="G4" s="83" t="s">
        <v>10</v>
      </c>
      <c r="H4" s="84" t="s">
        <v>11</v>
      </c>
      <c r="I4" s="133" t="s">
        <v>12</v>
      </c>
      <c r="J4" s="148"/>
      <c r="K4" s="149"/>
      <c r="L4" s="150"/>
    </row>
    <row r="5" spans="1:12" ht="15.75">
      <c r="A5" s="126" t="s">
        <v>13</v>
      </c>
      <c r="B5" s="125"/>
      <c r="C5" s="32"/>
      <c r="D5" s="44" t="s">
        <v>14</v>
      </c>
      <c r="E5" s="48" t="str">
        <f>IF(D25&lt;&gt;0,B5/D25,"")</f>
        <v/>
      </c>
      <c r="F5" s="85"/>
      <c r="G5" s="86"/>
      <c r="H5" s="87"/>
      <c r="I5" s="134"/>
      <c r="J5" s="148"/>
      <c r="K5" s="149"/>
      <c r="L5" s="150"/>
    </row>
    <row r="6" spans="1:12" ht="15">
      <c r="A6" s="39"/>
      <c r="B6" s="40"/>
      <c r="C6" s="41"/>
      <c r="D6" s="45"/>
      <c r="E6" s="17"/>
      <c r="F6" s="88"/>
      <c r="G6" s="89"/>
      <c r="H6" s="90"/>
      <c r="I6" s="135"/>
      <c r="J6" s="148"/>
      <c r="K6" s="149"/>
      <c r="L6" s="150"/>
    </row>
    <row r="7" spans="1:12" ht="15">
      <c r="A7" s="34" t="s">
        <v>15</v>
      </c>
      <c r="B7" s="52"/>
      <c r="C7" s="30"/>
      <c r="D7" s="46"/>
      <c r="E7" s="17"/>
      <c r="F7" s="91"/>
      <c r="G7" s="89"/>
      <c r="H7" s="90"/>
      <c r="I7" s="135"/>
      <c r="J7" s="148"/>
      <c r="K7" s="149"/>
      <c r="L7" s="150"/>
    </row>
    <row r="8" spans="1:12" ht="15">
      <c r="A8" s="34"/>
      <c r="B8" s="52"/>
      <c r="C8" s="30"/>
      <c r="D8" s="46"/>
      <c r="E8" s="17"/>
      <c r="F8" s="91"/>
      <c r="G8" s="89"/>
      <c r="H8" s="90"/>
      <c r="I8" s="135"/>
      <c r="J8" s="148"/>
      <c r="K8" s="149"/>
      <c r="L8" s="150"/>
    </row>
    <row r="9" spans="1:12" ht="15">
      <c r="A9" s="34"/>
      <c r="B9" s="53"/>
      <c r="C9" s="16"/>
      <c r="D9" s="47" t="s">
        <v>16</v>
      </c>
      <c r="E9" s="35">
        <f>IF(D25&lt;&gt;0,SUM(B6:B18)/D25,0)</f>
        <v>0</v>
      </c>
      <c r="F9" s="92"/>
      <c r="G9" s="93"/>
      <c r="H9" s="94"/>
      <c r="I9" s="135"/>
      <c r="J9" s="148"/>
      <c r="K9" s="149"/>
      <c r="L9" s="150"/>
    </row>
    <row r="10" spans="1:12" ht="15">
      <c r="A10" s="34"/>
      <c r="B10" s="53"/>
      <c r="C10" s="16"/>
      <c r="D10" s="47"/>
      <c r="E10" s="35"/>
      <c r="F10" s="92"/>
      <c r="G10" s="93"/>
      <c r="H10" s="94"/>
      <c r="I10" s="135"/>
      <c r="J10" s="148"/>
      <c r="K10" s="149"/>
      <c r="L10" s="150"/>
    </row>
    <row r="11" spans="1:12" ht="15">
      <c r="A11" s="34"/>
      <c r="B11" s="53"/>
      <c r="C11" s="16"/>
      <c r="D11" s="47"/>
      <c r="E11" s="35"/>
      <c r="F11" s="92"/>
      <c r="G11" s="93"/>
      <c r="H11" s="94"/>
      <c r="I11" s="135"/>
      <c r="J11" s="148"/>
      <c r="K11" s="149"/>
      <c r="L11" s="150"/>
    </row>
    <row r="12" spans="1:12" ht="15">
      <c r="A12" s="34"/>
      <c r="B12" s="53"/>
      <c r="C12" s="16"/>
      <c r="D12" s="47"/>
      <c r="E12" s="35"/>
      <c r="F12" s="92"/>
      <c r="G12" s="93"/>
      <c r="H12" s="94"/>
      <c r="I12" s="135"/>
      <c r="J12" s="148"/>
      <c r="K12" s="149"/>
      <c r="L12" s="150"/>
    </row>
    <row r="13" spans="1:12" ht="15">
      <c r="A13" s="34"/>
      <c r="B13" s="53"/>
      <c r="C13" s="16"/>
      <c r="D13" s="47"/>
      <c r="E13" s="35"/>
      <c r="F13" s="92"/>
      <c r="G13" s="93"/>
      <c r="H13" s="94"/>
      <c r="I13" s="135"/>
      <c r="J13" s="148"/>
      <c r="K13" s="149"/>
      <c r="L13" s="150"/>
    </row>
    <row r="14" spans="1:12" ht="15">
      <c r="A14" s="34"/>
      <c r="B14" s="53"/>
      <c r="C14" s="16"/>
      <c r="D14" s="47"/>
      <c r="E14" s="35"/>
      <c r="F14" s="92"/>
      <c r="G14" s="93"/>
      <c r="H14" s="94"/>
      <c r="I14" s="135"/>
      <c r="J14" s="148"/>
      <c r="K14" s="149"/>
      <c r="L14" s="150"/>
    </row>
    <row r="15" spans="1:12" ht="15">
      <c r="A15" s="34"/>
      <c r="B15" s="53"/>
      <c r="C15" s="16"/>
      <c r="D15" s="47"/>
      <c r="E15" s="35"/>
      <c r="F15" s="92"/>
      <c r="G15" s="93"/>
      <c r="H15" s="94"/>
      <c r="I15" s="135"/>
      <c r="J15" s="148"/>
      <c r="K15" s="149"/>
      <c r="L15" s="150"/>
    </row>
    <row r="16" spans="1:12" ht="15">
      <c r="A16" s="34"/>
      <c r="B16" s="53"/>
      <c r="C16" s="16"/>
      <c r="D16" s="47"/>
      <c r="E16" s="35"/>
      <c r="F16" s="92"/>
      <c r="G16" s="93"/>
      <c r="H16" s="94"/>
      <c r="I16" s="135"/>
      <c r="J16" s="148"/>
      <c r="K16" s="149"/>
      <c r="L16" s="150"/>
    </row>
    <row r="17" spans="1:12" ht="15">
      <c r="A17" s="34"/>
      <c r="B17" s="53"/>
      <c r="C17" s="16"/>
      <c r="D17" s="47"/>
      <c r="E17" s="35"/>
      <c r="F17" s="92"/>
      <c r="G17" s="93"/>
      <c r="H17" s="94"/>
      <c r="I17" s="135"/>
      <c r="J17" s="148"/>
      <c r="K17" s="149"/>
      <c r="L17" s="150"/>
    </row>
    <row r="18" spans="1:12" ht="15">
      <c r="A18" s="34" t="s">
        <v>17</v>
      </c>
      <c r="B18" s="53"/>
      <c r="C18" s="16"/>
      <c r="D18" s="17"/>
      <c r="E18" s="17"/>
      <c r="F18" s="91"/>
      <c r="G18" s="89"/>
      <c r="H18" s="90"/>
      <c r="I18" s="135"/>
      <c r="J18" s="148"/>
      <c r="K18" s="149"/>
      <c r="L18" s="150"/>
    </row>
    <row r="19" spans="1:12" ht="15">
      <c r="A19" s="33" t="s">
        <v>18</v>
      </c>
      <c r="B19" s="15"/>
      <c r="C19" s="54"/>
      <c r="D19" s="17"/>
      <c r="E19" s="17"/>
      <c r="F19" s="88"/>
      <c r="G19" s="95"/>
      <c r="H19" s="90"/>
      <c r="I19" s="135"/>
      <c r="J19" s="148"/>
      <c r="K19" s="149"/>
      <c r="L19" s="150"/>
    </row>
    <row r="20" spans="1:12" ht="15">
      <c r="A20" s="33" t="s">
        <v>19</v>
      </c>
      <c r="B20" s="15"/>
      <c r="C20" s="54"/>
      <c r="D20" s="45" t="s">
        <v>7</v>
      </c>
      <c r="E20" s="31">
        <f>IF(D25&lt;&gt;0,SUM(C19:C23)/D25,0)</f>
        <v>0</v>
      </c>
      <c r="F20" s="96"/>
      <c r="G20" s="97"/>
      <c r="H20" s="94"/>
      <c r="I20" s="135"/>
      <c r="J20" s="148"/>
      <c r="K20" s="149"/>
      <c r="L20" s="150"/>
    </row>
    <row r="21" spans="1:12" ht="15">
      <c r="A21" s="33" t="s">
        <v>20</v>
      </c>
      <c r="B21" s="15"/>
      <c r="C21" s="55"/>
      <c r="D21" s="42"/>
      <c r="E21" s="42"/>
      <c r="F21" s="98"/>
      <c r="G21" s="99"/>
      <c r="H21" s="100"/>
      <c r="I21" s="135"/>
      <c r="J21" s="148"/>
      <c r="K21" s="149"/>
      <c r="L21" s="150"/>
    </row>
    <row r="22" spans="1:12" ht="15">
      <c r="A22" s="33" t="s">
        <v>20</v>
      </c>
      <c r="B22" s="15"/>
      <c r="C22" s="55"/>
      <c r="D22" s="42"/>
      <c r="E22" s="42"/>
      <c r="F22" s="98"/>
      <c r="G22" s="99"/>
      <c r="H22" s="100"/>
      <c r="I22" s="135"/>
      <c r="J22" s="148"/>
      <c r="K22" s="149"/>
      <c r="L22" s="150"/>
    </row>
    <row r="23" spans="1:12" ht="15">
      <c r="A23" s="33" t="s">
        <v>21</v>
      </c>
      <c r="B23" s="15"/>
      <c r="C23" s="54"/>
      <c r="D23" s="42"/>
      <c r="E23" s="17"/>
      <c r="F23" s="88"/>
      <c r="G23" s="95"/>
      <c r="H23" s="90"/>
      <c r="I23" s="135"/>
      <c r="J23" s="148"/>
      <c r="K23" s="149"/>
      <c r="L23" s="150"/>
    </row>
    <row r="24" spans="1:12" ht="23.25">
      <c r="A24" s="43"/>
      <c r="B24" s="59" t="s">
        <v>22</v>
      </c>
      <c r="C24" s="50" t="s">
        <v>23</v>
      </c>
      <c r="D24" s="60" t="s">
        <v>24</v>
      </c>
      <c r="E24" s="66" t="s">
        <v>25</v>
      </c>
      <c r="F24" s="101" t="s">
        <v>22</v>
      </c>
      <c r="G24" s="102" t="s">
        <v>23</v>
      </c>
      <c r="H24" s="103" t="s">
        <v>24</v>
      </c>
      <c r="I24" s="136"/>
      <c r="J24" s="148"/>
      <c r="K24" s="149"/>
      <c r="L24" s="150"/>
    </row>
    <row r="25" spans="1:12" ht="15">
      <c r="A25" s="12" t="s">
        <v>24</v>
      </c>
      <c r="B25" s="18">
        <f>SUM(B5:B23)</f>
        <v>0</v>
      </c>
      <c r="C25" s="51">
        <f>SUM(C19:C23)</f>
        <v>0</v>
      </c>
      <c r="D25" s="18">
        <f>B25+C25</f>
        <v>0</v>
      </c>
      <c r="E25" s="49">
        <f>E9+E20</f>
        <v>0</v>
      </c>
      <c r="F25" s="104">
        <f>SUM(F5:F18)</f>
        <v>0</v>
      </c>
      <c r="G25" s="105">
        <f>SUM(G19:G23)</f>
        <v>0</v>
      </c>
      <c r="H25" s="106">
        <f>SUM(F25:G25)</f>
        <v>0</v>
      </c>
      <c r="I25" s="136"/>
      <c r="J25" s="151"/>
      <c r="K25" s="152"/>
      <c r="L25" s="153"/>
    </row>
    <row r="26" spans="1:12" ht="15">
      <c r="A26" s="28"/>
      <c r="B26" s="29"/>
      <c r="C26" s="29"/>
      <c r="D26" s="11"/>
      <c r="E26" s="11"/>
      <c r="F26" s="73"/>
      <c r="G26" s="79"/>
      <c r="H26" s="74"/>
      <c r="I26" s="119"/>
    </row>
    <row r="27" spans="1:12" ht="15">
      <c r="A27" s="14" t="s">
        <v>26</v>
      </c>
      <c r="B27" s="21" t="s">
        <v>6</v>
      </c>
      <c r="C27" s="22" t="s">
        <v>7</v>
      </c>
      <c r="D27" s="4"/>
      <c r="E27" s="4"/>
      <c r="F27" s="75" t="s">
        <v>6</v>
      </c>
      <c r="G27" s="80" t="s">
        <v>7</v>
      </c>
      <c r="H27" s="76" t="s">
        <v>27</v>
      </c>
      <c r="I27" s="120" t="s">
        <v>12</v>
      </c>
    </row>
    <row r="28" spans="1:12" ht="15">
      <c r="A28" s="24" t="s">
        <v>28</v>
      </c>
      <c r="B28" s="56"/>
      <c r="C28" s="65"/>
      <c r="D28" s="5"/>
      <c r="E28" s="5"/>
      <c r="F28" s="91"/>
      <c r="G28" s="107"/>
      <c r="H28" s="108"/>
      <c r="I28" s="118"/>
    </row>
    <row r="29" spans="1:12" ht="15">
      <c r="A29" s="25"/>
      <c r="B29" s="57"/>
      <c r="C29" s="54"/>
      <c r="D29" s="5"/>
      <c r="E29" s="5"/>
      <c r="F29" s="91"/>
      <c r="G29" s="107"/>
      <c r="H29" s="108"/>
      <c r="I29" s="118"/>
    </row>
    <row r="30" spans="1:12" ht="15">
      <c r="A30" s="25" t="s">
        <v>29</v>
      </c>
      <c r="B30" s="57"/>
      <c r="C30" s="54"/>
      <c r="D30" s="5"/>
      <c r="E30" s="5"/>
      <c r="F30" s="91"/>
      <c r="G30" s="107"/>
      <c r="H30" s="108"/>
      <c r="I30" s="118"/>
    </row>
    <row r="31" spans="1:12" ht="15">
      <c r="A31" s="25" t="s">
        <v>30</v>
      </c>
      <c r="B31" s="57"/>
      <c r="C31" s="54"/>
      <c r="D31" s="5"/>
      <c r="E31" s="5"/>
      <c r="F31" s="91"/>
      <c r="G31" s="107"/>
      <c r="H31" s="108"/>
      <c r="I31" s="118"/>
    </row>
    <row r="32" spans="1:12" ht="15">
      <c r="A32" s="26" t="s">
        <v>31</v>
      </c>
      <c r="B32" s="57"/>
      <c r="C32" s="54"/>
      <c r="D32" s="5"/>
      <c r="E32" s="5"/>
      <c r="F32" s="91"/>
      <c r="G32" s="107"/>
      <c r="H32" s="108"/>
      <c r="I32" s="118"/>
    </row>
    <row r="33" spans="1:10" ht="15">
      <c r="A33" s="26" t="s">
        <v>32</v>
      </c>
      <c r="B33" s="57"/>
      <c r="C33" s="54"/>
      <c r="D33" s="5"/>
      <c r="E33" s="5"/>
      <c r="F33" s="91"/>
      <c r="G33" s="107"/>
      <c r="H33" s="108"/>
      <c r="I33" s="118"/>
    </row>
    <row r="34" spans="1:10" ht="15">
      <c r="A34" s="26" t="s">
        <v>33</v>
      </c>
      <c r="B34" s="57"/>
      <c r="C34" s="54"/>
      <c r="D34" s="5"/>
      <c r="E34" s="5"/>
      <c r="F34" s="91"/>
      <c r="G34" s="107"/>
      <c r="H34" s="108"/>
      <c r="I34" s="118"/>
    </row>
    <row r="35" spans="1:10" ht="15">
      <c r="A35" s="26" t="s">
        <v>34</v>
      </c>
      <c r="B35" s="57"/>
      <c r="C35" s="54"/>
      <c r="D35" s="5"/>
      <c r="E35" s="5"/>
      <c r="F35" s="91"/>
      <c r="G35" s="107"/>
      <c r="H35" s="108"/>
      <c r="I35" s="118"/>
    </row>
    <row r="36" spans="1:10" ht="15">
      <c r="A36" s="26" t="s">
        <v>35</v>
      </c>
      <c r="B36" s="57"/>
      <c r="C36" s="54"/>
      <c r="D36" s="5"/>
      <c r="E36" s="5"/>
      <c r="F36" s="91"/>
      <c r="G36" s="107"/>
      <c r="H36" s="108"/>
      <c r="I36" s="118"/>
      <c r="J36" s="1"/>
    </row>
    <row r="37" spans="1:10" ht="15">
      <c r="A37" s="26" t="s">
        <v>36</v>
      </c>
      <c r="B37" s="57"/>
      <c r="C37" s="54"/>
      <c r="D37" s="5"/>
      <c r="E37" s="5"/>
      <c r="F37" s="91"/>
      <c r="G37" s="107"/>
      <c r="H37" s="108"/>
      <c r="I37" s="118"/>
      <c r="J37" s="1"/>
    </row>
    <row r="38" spans="1:10" ht="15">
      <c r="A38" s="26" t="s">
        <v>37</v>
      </c>
      <c r="B38" s="57"/>
      <c r="C38" s="54"/>
      <c r="D38" s="5"/>
      <c r="E38" s="5"/>
      <c r="F38" s="91"/>
      <c r="G38" s="107"/>
      <c r="H38" s="108"/>
      <c r="I38" s="118"/>
      <c r="J38" s="1"/>
    </row>
    <row r="39" spans="1:10" ht="15">
      <c r="A39" s="26" t="s">
        <v>38</v>
      </c>
      <c r="B39" s="57"/>
      <c r="C39" s="54"/>
      <c r="D39" s="5"/>
      <c r="E39" s="5"/>
      <c r="F39" s="91"/>
      <c r="G39" s="107"/>
      <c r="H39" s="108"/>
      <c r="I39" s="118"/>
      <c r="J39" s="1"/>
    </row>
    <row r="40" spans="1:10" ht="15">
      <c r="A40" s="26" t="s">
        <v>39</v>
      </c>
      <c r="B40" s="57"/>
      <c r="C40" s="54"/>
      <c r="D40" s="5"/>
      <c r="E40" s="5"/>
      <c r="F40" s="91"/>
      <c r="G40" s="107"/>
      <c r="H40" s="108"/>
      <c r="I40" s="118"/>
      <c r="J40" s="1"/>
    </row>
    <row r="41" spans="1:10" ht="15">
      <c r="A41" s="26" t="s">
        <v>40</v>
      </c>
      <c r="B41" s="57"/>
      <c r="C41" s="54"/>
      <c r="D41" s="5"/>
      <c r="E41" s="5"/>
      <c r="F41" s="91"/>
      <c r="G41" s="107"/>
      <c r="H41" s="108"/>
      <c r="I41" s="118"/>
      <c r="J41" s="1"/>
    </row>
    <row r="42" spans="1:10" ht="23.25">
      <c r="A42" s="61"/>
      <c r="B42" s="62"/>
      <c r="C42" s="63" t="s">
        <v>41</v>
      </c>
      <c r="D42" s="64" t="s">
        <v>42</v>
      </c>
      <c r="E42" s="72"/>
      <c r="F42" s="109" t="s">
        <v>43</v>
      </c>
      <c r="G42" s="110" t="s">
        <v>41</v>
      </c>
      <c r="H42" s="111" t="s">
        <v>42</v>
      </c>
      <c r="I42" s="121"/>
      <c r="J42" s="1"/>
    </row>
    <row r="43" spans="1:10" ht="15">
      <c r="A43" s="13" t="s">
        <v>44</v>
      </c>
      <c r="B43" s="19">
        <f>SUM(B28:B42)</f>
        <v>0</v>
      </c>
      <c r="C43" s="23">
        <f>SUM(C28:C41)</f>
        <v>0</v>
      </c>
      <c r="D43" s="20">
        <f>B43+C43</f>
        <v>0</v>
      </c>
      <c r="E43" s="67"/>
      <c r="F43" s="77">
        <f>SUM(F28:F41)</f>
        <v>0</v>
      </c>
      <c r="G43" s="81">
        <f>SUM(G28:G41)</f>
        <v>0</v>
      </c>
      <c r="H43" s="78">
        <f>SUM(F43:G43)</f>
        <v>0</v>
      </c>
      <c r="I43" s="122"/>
      <c r="J43" s="1"/>
    </row>
    <row r="44" spans="1:10" ht="15">
      <c r="A44" s="1"/>
      <c r="B44" s="9"/>
      <c r="C44" s="7"/>
      <c r="D44" s="10"/>
      <c r="E44" s="10"/>
      <c r="F44" s="112"/>
      <c r="G44" s="112"/>
      <c r="H44" s="112"/>
      <c r="I44" s="123"/>
      <c r="J44" s="58"/>
    </row>
    <row r="45" spans="1:10" ht="15">
      <c r="A45" s="27" t="str">
        <f>IF(AND($B$25-$B$43=0,$C$25-$C$43=0,$D$25-$D$43=0),"OK","PLEASE CORRECT")</f>
        <v>OK</v>
      </c>
      <c r="B45" s="27" t="str">
        <f>IF(AND($B$25-$B$43=0,$C$25-$C$43=0,$D$25-$D$43=0),"BUDGET BALANCED","BUDGET NOT BALANCED")</f>
        <v>BUDGET BALANCED</v>
      </c>
      <c r="C45" s="7"/>
      <c r="D45" s="157" t="str">
        <f>IF($C$43=$C$25,"","IN-KIND DOES NOT MATCH")</f>
        <v/>
      </c>
      <c r="E45" s="157"/>
      <c r="F45" s="113" t="s">
        <v>45</v>
      </c>
      <c r="G45" s="114"/>
      <c r="H45" s="115"/>
      <c r="I45" s="123"/>
      <c r="J45" s="1"/>
    </row>
    <row r="46" spans="1:10" ht="15">
      <c r="A46" s="2"/>
      <c r="B46" s="6"/>
      <c r="C46" s="7"/>
      <c r="D46" s="8"/>
      <c r="E46" s="8"/>
      <c r="F46" s="116"/>
      <c r="G46" s="112"/>
      <c r="H46" s="117"/>
      <c r="I46" s="123"/>
      <c r="J46" s="1"/>
    </row>
    <row r="47" spans="1:10" ht="27.95" customHeight="1">
      <c r="A47" s="137" t="str">
        <f>IF(B43&gt;B25,"You have LESS cash INCOME than EXPENDITURE",IF(B43&lt;B25,"You have MORE cash INCOME than EXPENDITURE",""))</f>
        <v/>
      </c>
      <c r="B47" s="137"/>
      <c r="C47" s="7"/>
      <c r="D47" s="10"/>
      <c r="E47" s="1"/>
      <c r="F47" s="138" t="s">
        <v>46</v>
      </c>
      <c r="G47" s="139"/>
      <c r="H47" s="140"/>
      <c r="I47" s="123"/>
      <c r="J47" s="1"/>
    </row>
    <row r="48" spans="1:10" ht="15">
      <c r="A48" s="3"/>
      <c r="B48" s="9"/>
      <c r="C48" s="7"/>
      <c r="D48" s="10"/>
      <c r="E48" s="10"/>
      <c r="F48" s="7"/>
      <c r="G48" s="7"/>
      <c r="H48" s="7"/>
      <c r="I48" s="124"/>
      <c r="J48" s="7"/>
    </row>
    <row r="49" ht="12.75"/>
    <row r="50" ht="12.75"/>
    <row r="51" ht="12.75"/>
    <row r="52" ht="12.75"/>
    <row r="53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5" ht="12.75"/>
  </sheetData>
  <mergeCells count="8">
    <mergeCell ref="A47:B47"/>
    <mergeCell ref="F47:H47"/>
    <mergeCell ref="F3:H3"/>
    <mergeCell ref="A1:I1"/>
    <mergeCell ref="J2:L25"/>
    <mergeCell ref="B2:C2"/>
    <mergeCell ref="F2:H2"/>
    <mergeCell ref="D45:E45"/>
  </mergeCells>
  <conditionalFormatting sqref="A45">
    <cfRule type="cellIs" dxfId="8" priority="1" operator="equal">
      <formula>"OK"</formula>
    </cfRule>
    <cfRule type="cellIs" dxfId="7" priority="2" operator="equal">
      <formula>"PLEASE CORRECT"</formula>
    </cfRule>
  </conditionalFormatting>
  <conditionalFormatting sqref="A47">
    <cfRule type="cellIs" dxfId="6" priority="5" operator="equal">
      <formula>"You have MORE cash INCOME than EXPENDITURE"</formula>
    </cfRule>
    <cfRule type="cellIs" dxfId="5" priority="6" operator="equal">
      <formula>"You have LESS cash INCOME than EXPENDITURE"</formula>
    </cfRule>
  </conditionalFormatting>
  <conditionalFormatting sqref="B5 B7:B18 C19:C23 B28:C41">
    <cfRule type="cellIs" dxfId="4" priority="10" operator="equal">
      <formula>0</formula>
    </cfRule>
  </conditionalFormatting>
  <conditionalFormatting sqref="B45">
    <cfRule type="cellIs" dxfId="3" priority="11" operator="equal">
      <formula>"BUDGET BALANCED"</formula>
    </cfRule>
    <cfRule type="cellIs" dxfId="2" priority="12" operator="equal">
      <formula>"BUDGET NOT BALANCED"</formula>
    </cfRule>
  </conditionalFormatting>
  <conditionalFormatting sqref="D45">
    <cfRule type="cellIs" dxfId="1" priority="3" operator="equal">
      <formula>"IN-KIND DOES NOT MATCH"</formula>
    </cfRule>
    <cfRule type="cellIs" dxfId="0" priority="4" operator="equal">
      <formula>"IN-KIND MATCHED OK"</formula>
    </cfRule>
  </conditionalFormatting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7c3d1a-4bdd-46a4-a4bd-be22ba248172" xsi:nil="true"/>
    <lcf76f155ced4ddcb4097134ff3c332f xmlns="ee82c4e7-a66e-49c8-b259-7e1b19ae64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C5E2A693BB648B261A99E06B9ED70" ma:contentTypeVersion="20" ma:contentTypeDescription="Create a new document." ma:contentTypeScope="" ma:versionID="a9f4b6b632ab83c7c805b3a81ed7fe3b">
  <xsd:schema xmlns:xsd="http://www.w3.org/2001/XMLSchema" xmlns:xs="http://www.w3.org/2001/XMLSchema" xmlns:p="http://schemas.microsoft.com/office/2006/metadata/properties" xmlns:ns2="ee82c4e7-a66e-49c8-b259-7e1b19ae64ed" xmlns:ns3="ce7c3d1a-4bdd-46a4-a4bd-be22ba248172" targetNamespace="http://schemas.microsoft.com/office/2006/metadata/properties" ma:root="true" ma:fieldsID="3a1e5508c9522757dc15235188bc2710" ns2:_="" ns3:_="">
    <xsd:import namespace="ee82c4e7-a66e-49c8-b259-7e1b19ae64ed"/>
    <xsd:import namespace="ce7c3d1a-4bdd-46a4-a4bd-be22ba2481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c4e7-a66e-49c8-b259-7e1b19ae64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f469585-ed4f-49f8-8d33-9e19768d5a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c3d1a-4bdd-46a4-a4bd-be22ba2481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af0bfc4-779c-4b17-854f-6c5b0a049087}" ma:internalName="TaxCatchAll" ma:showField="CatchAllData" ma:web="ce7c3d1a-4bdd-46a4-a4bd-be22ba2481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4C54D9-3CD0-49C9-91E4-DB30B5B3B858}"/>
</file>

<file path=customXml/itemProps2.xml><?xml version="1.0" encoding="utf-8"?>
<ds:datastoreItem xmlns:ds="http://schemas.openxmlformats.org/officeDocument/2006/customXml" ds:itemID="{BCCF0EF3-FC81-451A-B8EF-A3FC47DEA0F8}"/>
</file>

<file path=customXml/itemProps3.xml><?xml version="1.0" encoding="utf-8"?>
<ds:datastoreItem xmlns:ds="http://schemas.openxmlformats.org/officeDocument/2006/customXml" ds:itemID="{6841BE07-5F19-4BAE-9F92-DEB3B542D4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British Film Institute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HARWOODC</dc:creator>
  <cp:keywords/>
  <dc:description/>
  <cp:lastModifiedBy/>
  <cp:revision/>
  <dcterms:created xsi:type="dcterms:W3CDTF">2015-11-30T16:23:02Z</dcterms:created>
  <dcterms:modified xsi:type="dcterms:W3CDTF">2025-06-12T11:14:21Z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0x010100463C5E2A693BB648B261A99E06B9ED70</vt:lpwstr>
  </property>
  <property fmtid="{D5CDD505-2E9C-101B-9397-08002B2CF9AE}" pid="3" name="MediaServiceImageTags">
    <vt:lpwstr/>
  </property>
</Properties>
</file>